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4425AFF5-73B1-4015-874F-3680D520AE8B}" xr6:coauthVersionLast="47" xr6:coauthVersionMax="47" xr10:uidLastSave="{00000000-0000-0000-0000-000000000000}"/>
  <bookViews>
    <workbookView xWindow="20" yWindow="740" windowWidth="19180" windowHeight="10060" xr2:uid="{FADDFEE5-0550-4E05-A20B-5C7EB7FA5D64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<sst xmlns="http://schemas.openxmlformats.org/spreadsheetml/2006/main" count="270" uniqueCount="198">
  <si>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</si>
  <si>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</si>
  <si>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</si>
  <si>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</si>
  <si>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</si>
  <si>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</si>
  <si>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</si>
  <si>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</si>
  <si>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</si>
  <si>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</si>
  <si>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</si>
  <si>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</si>
  <si>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</si>
  <si>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</si>
  <si>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SUECA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</si>
  <si>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</si>
  <si>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</si>
  <si>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</si>
  <si>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</si>
  <si>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</si>
  <si>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</si>
  <si>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</si>
  <si>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</si>
  <si>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</si>
  <si>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</si>
  <si>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</si>
  <si>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</si>
  <si>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</si>
  <si>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</si>
  <si>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</si>
  <si>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</si>
  <si>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</si>
  <si>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</si>
  <si>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</si>
  <si>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</si>
  <si>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</si>
  <si>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Albalat de la Ribera</t>
  </si>
  <si>
    <t>Benicull de Xúquer</t>
  </si>
  <si>
    <t>Benifairó de la Valldigna</t>
  </si>
  <si>
    <t>Corbera</t>
  </si>
  <si>
    <t>Cullera</t>
  </si>
  <si>
    <t>Favara</t>
  </si>
  <si>
    <t>Fortaleny</t>
  </si>
  <si>
    <t>Llaurí</t>
  </si>
  <si>
    <t>Polinyà de Xúquer</t>
  </si>
  <si>
    <t>Riola</t>
  </si>
  <si>
    <t>Simat de la Valldigna</t>
  </si>
  <si>
    <t>Sollana</t>
  </si>
  <si>
    <t>Sueca</t>
  </si>
  <si>
    <t>Tavernes de la Valldigna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</si>
  <si>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</si>
  <si>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</si>
  <si>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</si>
  <si>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</si>
  <si>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</si>
  <si>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</si>
  <si>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</si>
  <si>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</si>
  <si>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</si>
  <si>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</si>
  <si>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</si>
  <si>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</si>
  <si>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</si>
  <si>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</si>
  <si>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</si>
  <si>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</si>
  <si>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</si>
  <si>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</si>
  <si>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</si>
  <si>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</si>
  <si>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</si>
  <si>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</si>
  <si>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</si>
  <si>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</si>
  <si>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</si>
  <si>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</si>
  <si>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Ucrania</t>
  </si>
  <si>
    <t>Otros paises de Europa</t>
  </si>
  <si>
    <t>Venezuela</t>
  </si>
  <si>
    <t>Lituania</t>
  </si>
  <si>
    <t>Francia</t>
  </si>
  <si>
    <t>Senegal</t>
  </si>
  <si>
    <t>Italia</t>
  </si>
  <si>
    <t>Peru</t>
  </si>
  <si>
    <t>Honduras</t>
  </si>
  <si>
    <t>Bulgaria</t>
  </si>
  <si>
    <t>Rusia</t>
  </si>
  <si>
    <t>China</t>
  </si>
  <si>
    <t>Argentina</t>
  </si>
  <si>
    <t>Reino Unido</t>
  </si>
  <si>
    <t>India</t>
  </si>
  <si>
    <t>Alemania</t>
  </si>
  <si>
    <t>Brasil</t>
  </si>
  <si>
    <t>Argelia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</si>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</sst>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0736EFF-4AF0-4D93-B734-02487BCA0AE1}"/>
    <cellStyle name="Normal" xfId="0" builtinId="0"/>
    <cellStyle name="Normal 2" xfId="1" xr:uid="{EF1CC2C0-7BA5-4DF0-97CC-141049EC368F}"/>
    <cellStyle name="Porcentaje 2" xfId="2" xr:uid="{1D13EBED-0008-4468-9DB1-1E2E798D9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5B-40A8-9255-CD43A35460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5B-40A8-9255-CD43A35460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5B-40A8-9255-CD43A35460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5B-40A8-9255-CD43A35460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E15B-40A8-9255-CD43A354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88029</c:v>
              </c:pt>
              <c:pt idx="1">
                <c:v>89505</c:v>
              </c:pt>
              <c:pt idx="2">
                <c:v>91394</c:v>
              </c:pt>
              <c:pt idx="3">
                <c:v>93041</c:v>
              </c:pt>
              <c:pt idx="4">
                <c:v>94146</c:v>
              </c:pt>
              <c:pt idx="5">
                <c:v>95511</c:v>
              </c:pt>
              <c:pt idx="6">
                <c:v>97600</c:v>
              </c:pt>
              <c:pt idx="7">
                <c:v>98324</c:v>
              </c:pt>
              <c:pt idx="8">
                <c:v>98184</c:v>
              </c:pt>
              <c:pt idx="9">
                <c:v>97920</c:v>
              </c:pt>
              <c:pt idx="10" formatCode="#,##0">
                <c:v>97389</c:v>
              </c:pt>
              <c:pt idx="11" formatCode="#,##0">
                <c:v>96492</c:v>
              </c:pt>
              <c:pt idx="12" formatCode="#,##0">
                <c:v>95486</c:v>
              </c:pt>
              <c:pt idx="13" formatCode="#,##0">
                <c:v>94937</c:v>
              </c:pt>
              <c:pt idx="14" formatCode="#,##0">
                <c:v>94180</c:v>
              </c:pt>
              <c:pt idx="15" formatCode="#,##0">
                <c:v>93229</c:v>
              </c:pt>
              <c:pt idx="16" formatCode="#,##0">
                <c:v>92710</c:v>
              </c:pt>
              <c:pt idx="17" formatCode="#,##0">
                <c:v>93003</c:v>
              </c:pt>
              <c:pt idx="18" formatCode="#,##0">
                <c:v>93486</c:v>
              </c:pt>
              <c:pt idx="19" formatCode="#,##0">
                <c:v>93795</c:v>
              </c:pt>
              <c:pt idx="20" formatCode="#,##0">
                <c:v>94361</c:v>
              </c:pt>
              <c:pt idx="21" formatCode="#,##0">
                <c:v>96229</c:v>
              </c:pt>
              <c:pt idx="22" formatCode="#,##0">
                <c:v>97624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A7-4F87-BC75-D43A842C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D93F-4683-AF5B-940C31AA998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D93F-4683-AF5B-940C31AA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99-4180-BEDE-E2FA32105F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99-4180-BEDE-E2FA32105F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99-4180-BEDE-E2FA32105F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99-4180-BEDE-E2FA32105F7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5099-4180-BEDE-E2FA3210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11-4443-AC7B-5BCB85914D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11-4443-AC7B-5BCB85914D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11-4443-AC7B-5BCB85914D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11-4443-AC7B-5BCB85914D0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7911-4443-AC7B-5BCB8591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C6-4A60-BF63-119FFF79B6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6-4A60-BF63-119FFF79B602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C6-4A60-BF63-119FFF79B602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6-4A60-BF63-119FFF79B60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F4C6-4A60-BF63-119FFF79B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2C-4B21-BF98-C4DB0E39B02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2C-4B21-BF98-C4DB0E39B02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2C-4B21-BF98-C4DB0E39B02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2C-4B21-BF98-C4DB0E39B027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C-4B21-BF98-C4DB0E39B027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C-4B21-BF98-C4DB0E39B0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CF2C-4B21-BF98-C4DB0E39B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2F21CBF-A2DB-491E-AD81-4386AE56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5EBFC4A-84A2-47DD-9F53-B8BD51E2B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1636506-0356-41AC-BF23-26D447D1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948C4A5-E17B-4B7F-A538-4F75A06A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EA20F55-BABA-487F-965B-2354A20FE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7575102-170B-494C-A17A-A1E92E3A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C3740CA2-F4CE-43FD-B6B3-5DA5B913E368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E736B853-7593-478F-8267-3FBFA1F05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8D7F34C-747B-4DE5-9CC3-7C3BF49B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CF35629-32FE-460A-8584-89B42D8A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7502E484-FF7D-4CC5-85BD-ECC84E828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6C853874-14E8-4E01-A512-BC54FCFD6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97F41D8E-7FCB-469C-8E5A-D4D2F1B7B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374DD69-8436-419A-BA93-E4380369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2FB2389-1765-45ED-BAB0-39205BA24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7662D8C-C5B9-44E0-A2D4-0910E6446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0761520E-BB05-4A9F-BD3E-B27099504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30A7977-036B-49E0-89DC-A7663C43F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B74226F7-09B0-4629-9DD4-BC4D1FBAB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957A72E-11CD-442A-8BFD-8430C071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1E4581D-4438-43A6-BF29-89C03031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9D9C-BC7C-46F6-A7CC-E8521FB1D1DE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SUECA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4010DEB5-5C5B-4C03-9998-66422EDD0CC6}"/>
    <hyperlink ref="B14:C14" location="Municipios!A1" display="Municipios" xr:uid="{4369792C-D489-458F-8BC3-3745DFAD765A}"/>
    <hyperlink ref="B16:C16" location="'Datos Demograficos'!A1" display="Datos Demograficos" xr:uid="{A9B06331-353C-4782-93AD-31746FD591BB}"/>
    <hyperlink ref="B18:C18" location="Nacionalidades!A1" display="Nacionalidades" xr:uid="{DC6F4E3A-F0BE-4868-934C-D7B65C205A47}"/>
    <hyperlink ref="H18:I18" location="Trabajo!A1" display="Trabajo" xr:uid="{C954CEF7-CA8F-49CA-B340-9842CD378D09}"/>
    <hyperlink ref="E12:F12" location="'Datos Economicos'!A1" display="Datos Económicos" xr:uid="{2064E536-9DDC-42AA-BFDA-12FA0601A912}"/>
    <hyperlink ref="E14" location="Trafico!A1" display="Tráfico" xr:uid="{6B37785D-76A3-4F6F-91A1-4254C7EF88B8}"/>
    <hyperlink ref="E16:F16" location="'Plazas Turisticas'!A1" display="Plazas Turisticas" xr:uid="{6C8C3368-835B-4185-8D85-04724E082935}"/>
    <hyperlink ref="E18:F18" location="Bancos!A1" display="Bancos" xr:uid="{26B82838-8538-4351-B246-D9DD392B9EDD}"/>
    <hyperlink ref="H12" location="Presupuestos!A1" display="Presupuestos" xr:uid="{DCE13565-A0C4-48D2-A75B-4E89C83048F8}"/>
    <hyperlink ref="H14" location="'Datos Catastrales'!A1" display="Datos Catastrales" xr:uid="{E558EE1F-DF8A-4838-AB07-FD39F7C8B9A4}"/>
    <hyperlink ref="H16:I16" location="Hacienda!A1" display="Hacienda" xr:uid="{6106E323-D293-4D2B-8843-68795160593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CAAA-48A7-4268-ABE4-0874BD556E43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105</v>
      </c>
      <c r="C14" s="101" t="s">
        <v>12</v>
      </c>
      <c r="D14" s="101" t="s">
        <v>145</v>
      </c>
      <c r="E14" s="101" t="s">
        <v>146</v>
      </c>
      <c r="F14" s="101" t="s">
        <v>147</v>
      </c>
      <c r="G14" s="102" t="s">
        <v>148</v>
      </c>
      <c r="H14" s="23"/>
    </row>
    <row r="15" spans="1:8" ht="33" customHeight="1" thickBot="1" x14ac:dyDescent="0.35">
      <c r="A15" s="20"/>
      <c r="B15" s="117">
        <v>45</v>
      </c>
      <c r="C15" s="115">
        <v>34</v>
      </c>
      <c r="D15" s="115">
        <v>0</v>
      </c>
      <c r="E15" s="115">
        <v>9</v>
      </c>
      <c r="F15" s="115">
        <v>2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149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150</v>
      </c>
      <c r="F20" s="129">
        <v>3680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151</v>
      </c>
      <c r="F22" s="130">
        <v>3.8242109966849909E-2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152</v>
      </c>
      <c r="F24" s="129">
        <v>3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153</v>
      </c>
      <c r="F26" s="130">
        <v>0.21428571428571427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0423065E-8677-4C0A-813D-B8EBBE740ECA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227A-4333-4B73-A40E-6F2F5267DD9F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156</v>
      </c>
      <c r="C15" s="132" t="s">
        <v>157</v>
      </c>
      <c r="D15" s="132" t="s">
        <v>158</v>
      </c>
      <c r="E15" s="132" t="s">
        <v>159</v>
      </c>
      <c r="F15" s="132" t="s">
        <v>160</v>
      </c>
      <c r="G15" s="132" t="s">
        <v>161</v>
      </c>
      <c r="H15" s="132" t="s">
        <v>162</v>
      </c>
      <c r="I15" s="132" t="s">
        <v>163</v>
      </c>
      <c r="J15" s="132" t="s">
        <v>164</v>
      </c>
      <c r="K15" s="133" t="s">
        <v>165</v>
      </c>
      <c r="L15" s="134"/>
    </row>
    <row r="16" spans="1:12" ht="32.25" customHeight="1" thickBot="1" x14ac:dyDescent="0.35">
      <c r="A16" s="20"/>
      <c r="B16" s="135">
        <v>49985.771509999999</v>
      </c>
      <c r="C16" s="136">
        <v>754.41101000000003</v>
      </c>
      <c r="D16" s="136">
        <v>12968.289619999998</v>
      </c>
      <c r="E16" s="136">
        <v>33126.702179999993</v>
      </c>
      <c r="F16" s="136">
        <v>847.00522999999987</v>
      </c>
      <c r="G16" s="136">
        <v>22.748000000000001</v>
      </c>
      <c r="H16" s="136">
        <v>18.75</v>
      </c>
      <c r="I16" s="136">
        <v>90</v>
      </c>
      <c r="J16" s="136">
        <v>3325.9162900000001</v>
      </c>
      <c r="K16" s="137">
        <v>101139.59384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167</v>
      </c>
      <c r="C19" s="132" t="s">
        <v>168</v>
      </c>
      <c r="D19" s="132" t="s">
        <v>169</v>
      </c>
      <c r="E19" s="132" t="s">
        <v>170</v>
      </c>
      <c r="F19" s="132" t="s">
        <v>171</v>
      </c>
      <c r="G19" s="132" t="s">
        <v>162</v>
      </c>
      <c r="H19" s="132" t="s">
        <v>163</v>
      </c>
      <c r="I19" s="132" t="s">
        <v>164</v>
      </c>
      <c r="J19" s="132" t="s">
        <v>172</v>
      </c>
      <c r="L19" s="23"/>
    </row>
    <row r="20" spans="1:12" ht="32.25" customHeight="1" thickBot="1" x14ac:dyDescent="0.35">
      <c r="A20" s="20"/>
      <c r="B20" s="135">
        <v>48805.974769999993</v>
      </c>
      <c r="C20" s="136">
        <v>36975.642050000002</v>
      </c>
      <c r="D20" s="136">
        <v>293.26284999999996</v>
      </c>
      <c r="E20" s="136">
        <v>7358.7391900000011</v>
      </c>
      <c r="F20" s="136">
        <v>2263.0613400000002</v>
      </c>
      <c r="G20" s="136">
        <v>4.3250000000000002</v>
      </c>
      <c r="H20" s="136">
        <v>90</v>
      </c>
      <c r="I20" s="136">
        <v>3052.50335</v>
      </c>
      <c r="J20" s="137">
        <v>98951.008549999984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174</v>
      </c>
      <c r="C23" s="103" t="s">
        <v>175</v>
      </c>
      <c r="D23" s="103" t="s">
        <v>176</v>
      </c>
      <c r="E23" s="103" t="s">
        <v>177</v>
      </c>
      <c r="F23" s="103" t="s">
        <v>178</v>
      </c>
      <c r="G23" s="103" t="s">
        <v>179</v>
      </c>
      <c r="H23" s="104" t="s">
        <v>172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31407.85916</v>
      </c>
      <c r="C24" s="136">
        <v>17850.120580000003</v>
      </c>
      <c r="D24" s="136">
        <v>14527.390649999998</v>
      </c>
      <c r="E24" s="136">
        <v>5100.4085600000008</v>
      </c>
      <c r="F24" s="136">
        <v>26801.1554</v>
      </c>
      <c r="G24" s="136">
        <v>3264.0742</v>
      </c>
      <c r="H24" s="137">
        <v>98951.008549999984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7BCA7059-AB06-46AE-B25A-14EB2CC3BB6E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C66C-D722-4712-955A-4E1EB013FC87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181</v>
      </c>
      <c r="C14" s="147"/>
      <c r="D14" s="147"/>
      <c r="E14" s="147"/>
      <c r="F14" s="148"/>
      <c r="I14" s="146" t="s">
        <v>182</v>
      </c>
      <c r="J14" s="148"/>
      <c r="K14" s="23"/>
    </row>
    <row r="15" spans="1:11" ht="51" customHeight="1" x14ac:dyDescent="0.3">
      <c r="A15" s="20"/>
      <c r="B15" s="100" t="s">
        <v>183</v>
      </c>
      <c r="C15" s="149">
        <v>124045</v>
      </c>
      <c r="E15" s="150" t="s">
        <v>184</v>
      </c>
      <c r="F15" s="151">
        <v>36187</v>
      </c>
      <c r="G15" s="20"/>
      <c r="I15" s="100" t="s">
        <v>185</v>
      </c>
      <c r="J15" s="149">
        <v>63665</v>
      </c>
      <c r="K15" s="23"/>
    </row>
    <row r="16" spans="1:11" ht="51" customHeight="1" x14ac:dyDescent="0.3">
      <c r="A16" s="20"/>
      <c r="B16" s="150" t="s">
        <v>186</v>
      </c>
      <c r="C16" s="152">
        <v>5789636.77697</v>
      </c>
      <c r="E16" s="150" t="s">
        <v>187</v>
      </c>
      <c r="F16" s="153">
        <v>1648.3142000000003</v>
      </c>
      <c r="G16" s="20"/>
      <c r="I16" s="150" t="s">
        <v>188</v>
      </c>
      <c r="J16" s="152">
        <v>35285.9</v>
      </c>
      <c r="K16" s="23"/>
    </row>
    <row r="17" spans="1:13" ht="51" customHeight="1" thickBot="1" x14ac:dyDescent="0.35">
      <c r="A17" s="20"/>
      <c r="B17" s="150" t="s">
        <v>189</v>
      </c>
      <c r="C17" s="152">
        <v>2836630.68989</v>
      </c>
      <c r="E17" s="150" t="s">
        <v>190</v>
      </c>
      <c r="F17" s="153">
        <v>483.46159999999992</v>
      </c>
      <c r="G17" s="20"/>
      <c r="I17" s="154" t="s">
        <v>191</v>
      </c>
      <c r="J17" s="155">
        <v>300442.39999999997</v>
      </c>
      <c r="K17" s="23"/>
    </row>
    <row r="18" spans="1:13" ht="51" customHeight="1" thickBot="1" x14ac:dyDescent="0.35">
      <c r="A18" s="20"/>
      <c r="B18" s="154" t="s">
        <v>192</v>
      </c>
      <c r="C18" s="156">
        <v>2953006.0870699999</v>
      </c>
      <c r="D18" s="157"/>
      <c r="E18" s="154" t="s">
        <v>193</v>
      </c>
      <c r="F18" s="158">
        <v>1164.8525999999999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F1FC414E-95BD-4B69-9EED-ED4BBD803847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C1F7-DF55-4B0B-A1CE-EC3440A444CE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195</v>
      </c>
      <c r="E15" s="53">
        <v>48556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196</v>
      </c>
      <c r="E17" s="53">
        <v>2937.3835268555895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17605.394939657304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197</v>
      </c>
      <c r="D21" s="80"/>
      <c r="E21" s="159">
        <v>0.87024833840940219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851F9593-C02A-4484-8DEC-8F36B11953F8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0D2C-44B5-440B-8E9E-719D9DB3ACF4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374.00999879837036</v>
      </c>
      <c r="H14" s="25" t="s">
        <v>17</v>
      </c>
      <c r="I14" s="26">
        <v>3.45891764808453E-2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97624</v>
      </c>
      <c r="H16" s="25" t="s">
        <v>17</v>
      </c>
      <c r="I16" s="26">
        <v>3.6012878816943143E-2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0.13227280177005654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261.0197596685893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9.5440854707858733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2522</v>
      </c>
      <c r="H24" s="25" t="s">
        <v>17</v>
      </c>
      <c r="I24" s="26">
        <v>2.9226347749501693E-2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21770</v>
      </c>
      <c r="H26" s="25" t="s">
        <v>17</v>
      </c>
      <c r="I26" s="26">
        <v>1.8178827219307466E-2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5122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9339</v>
      </c>
      <c r="H30" s="25" t="s">
        <v>17</v>
      </c>
      <c r="I30" s="26">
        <v>9.7774194899283892E-2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45</v>
      </c>
      <c r="H32" s="25" t="s">
        <v>17</v>
      </c>
      <c r="I32" s="26">
        <v>3.2870708546384221E-2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3.8242109966849909E-2</v>
      </c>
      <c r="H34" s="25" t="s">
        <v>29</v>
      </c>
      <c r="I34" s="26">
        <v>0.21428571428571427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67988</v>
      </c>
      <c r="H36" s="25" t="s">
        <v>17</v>
      </c>
      <c r="I36" s="26">
        <v>3.7577545001525478E-2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112972.60671000002</v>
      </c>
      <c r="H38" s="25" t="s">
        <v>17</v>
      </c>
      <c r="I38" s="26">
        <v>3.872083957896405E-2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17605.394939657304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91C2E878-FB07-4638-9D5F-B4C518E199A5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F07F-A955-407D-9EC6-D93E542518BA}">
  <sheetPr codeName="Hoja4">
    <pageSetUpPr fitToPage="1"/>
  </sheetPr>
  <dimension ref="A4:H3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374.00999879837036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36.200000000000003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9.5440854707858733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3462</v>
      </c>
    </row>
    <row r="25" spans="1:7" x14ac:dyDescent="0.3">
      <c r="B25" s="49" t="s">
        <v>37</v>
      </c>
      <c r="C25" s="50">
        <v>1140</v>
      </c>
    </row>
    <row r="26" spans="1:7" x14ac:dyDescent="0.3">
      <c r="B26" s="49" t="s">
        <v>38</v>
      </c>
      <c r="C26" s="50">
        <v>1570</v>
      </c>
    </row>
    <row r="27" spans="1:7" x14ac:dyDescent="0.3">
      <c r="B27" s="49" t="s">
        <v>39</v>
      </c>
      <c r="C27" s="50">
        <v>3174</v>
      </c>
    </row>
    <row r="28" spans="1:7" x14ac:dyDescent="0.3">
      <c r="B28" s="49" t="s">
        <v>40</v>
      </c>
      <c r="C28" s="50">
        <v>24126</v>
      </c>
    </row>
    <row r="29" spans="1:7" x14ac:dyDescent="0.3">
      <c r="B29" s="49" t="s">
        <v>41</v>
      </c>
      <c r="C29" s="50">
        <v>2701</v>
      </c>
    </row>
    <row r="30" spans="1:7" x14ac:dyDescent="0.3">
      <c r="B30" s="49" t="s">
        <v>42</v>
      </c>
      <c r="C30" s="50">
        <v>1009</v>
      </c>
    </row>
    <row r="31" spans="1:7" x14ac:dyDescent="0.3">
      <c r="B31" s="49" t="s">
        <v>43</v>
      </c>
      <c r="C31" s="50">
        <v>1236</v>
      </c>
    </row>
    <row r="32" spans="1:7" x14ac:dyDescent="0.3">
      <c r="B32" s="49" t="s">
        <v>44</v>
      </c>
      <c r="C32" s="50">
        <v>2550</v>
      </c>
    </row>
    <row r="33" spans="2:3" x14ac:dyDescent="0.3">
      <c r="B33" s="49" t="s">
        <v>45</v>
      </c>
      <c r="C33" s="50">
        <v>1780</v>
      </c>
    </row>
    <row r="34" spans="2:3" x14ac:dyDescent="0.3">
      <c r="B34" s="49" t="s">
        <v>46</v>
      </c>
      <c r="C34" s="50">
        <v>3331</v>
      </c>
    </row>
    <row r="35" spans="2:3" x14ac:dyDescent="0.3">
      <c r="B35" s="49" t="s">
        <v>47</v>
      </c>
      <c r="C35" s="50">
        <v>5039</v>
      </c>
    </row>
    <row r="36" spans="2:3" x14ac:dyDescent="0.3">
      <c r="B36" s="49" t="s">
        <v>48</v>
      </c>
      <c r="C36" s="50">
        <v>28842</v>
      </c>
    </row>
    <row r="37" spans="2:3" x14ac:dyDescent="0.3">
      <c r="B37" s="49" t="s">
        <v>49</v>
      </c>
      <c r="C37" s="50">
        <v>17664</v>
      </c>
    </row>
  </sheetData>
  <mergeCells count="3">
    <mergeCell ref="C6:E6"/>
    <mergeCell ref="C8:E8"/>
    <mergeCell ref="C10:E10"/>
  </mergeCells>
  <hyperlinks>
    <hyperlink ref="A7" location="Indice!A1" display="Índice" xr:uid="{05E1877D-0B34-4FF6-9A14-39EA77915C30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88BF-DADE-43BF-B674-FD81D237AA7F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97624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50</v>
      </c>
      <c r="D13" s="26">
        <v>0.50173113168892891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51</v>
      </c>
      <c r="D15" s="26">
        <v>0.13227280177005654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52</v>
      </c>
      <c r="C17" s="21"/>
      <c r="D17" s="26">
        <v>0.51256546125003877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261.0197596685893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53</v>
      </c>
      <c r="H24" s="42"/>
      <c r="I24" s="58"/>
      <c r="J24" s="26">
        <v>0.21438375809227239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54</v>
      </c>
      <c r="H26" s="42"/>
      <c r="J26" s="53">
        <v>587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55</v>
      </c>
      <c r="H28" s="59"/>
      <c r="I28" s="59"/>
      <c r="J28" s="53">
        <v>366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56</v>
      </c>
      <c r="H30" s="42"/>
      <c r="J30" s="53">
        <v>1053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57</v>
      </c>
      <c r="H32" s="42"/>
      <c r="J32" s="53">
        <v>-466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58</v>
      </c>
      <c r="H34" s="60"/>
      <c r="I34" s="60" t="s">
        <v>59</v>
      </c>
      <c r="J34" s="60"/>
      <c r="K34" s="23"/>
    </row>
    <row r="35" spans="1:11" ht="14" x14ac:dyDescent="0.3">
      <c r="A35" s="20"/>
      <c r="C35" s="42"/>
      <c r="G35" s="61">
        <v>13140</v>
      </c>
      <c r="H35" s="61"/>
      <c r="I35" s="61">
        <v>15231</v>
      </c>
      <c r="J35" s="61"/>
      <c r="K35" s="23"/>
    </row>
    <row r="36" spans="1:11" ht="14" x14ac:dyDescent="0.3">
      <c r="A36" s="20"/>
      <c r="C36" s="42"/>
      <c r="G36" s="62" t="s">
        <v>60</v>
      </c>
      <c r="H36" s="62" t="s">
        <v>61</v>
      </c>
      <c r="I36" s="62" t="s">
        <v>60</v>
      </c>
      <c r="J36" s="62" t="s">
        <v>61</v>
      </c>
      <c r="K36" s="23"/>
    </row>
    <row r="37" spans="1:11" ht="14" x14ac:dyDescent="0.3">
      <c r="A37" s="20"/>
      <c r="B37" s="21" t="s">
        <v>62</v>
      </c>
      <c r="C37" s="42"/>
      <c r="G37" s="63">
        <v>6776</v>
      </c>
      <c r="H37" s="63">
        <v>6364</v>
      </c>
      <c r="I37" s="63">
        <v>7851</v>
      </c>
      <c r="J37" s="63">
        <v>7380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068F58E2-4200-439C-9E20-1E7CC9AE41C1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7C54-EA90-4D58-AD15-D2A41CE29D15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63</v>
      </c>
      <c r="C11" s="65">
        <v>84711</v>
      </c>
      <c r="D11" s="66"/>
      <c r="E11" s="67" t="s">
        <v>64</v>
      </c>
      <c r="F11" s="65">
        <v>12913</v>
      </c>
      <c r="G11" s="67" t="s">
        <v>65</v>
      </c>
      <c r="H11" s="66"/>
      <c r="I11" s="65">
        <v>6700</v>
      </c>
      <c r="J11" s="67" t="s">
        <v>66</v>
      </c>
      <c r="K11" s="68">
        <v>2088</v>
      </c>
    </row>
    <row r="12" spans="1:11" ht="30.75" customHeight="1" thickBot="1" x14ac:dyDescent="0.35">
      <c r="B12" s="64" t="s">
        <v>67</v>
      </c>
      <c r="C12" s="65">
        <v>3435</v>
      </c>
      <c r="D12" s="67"/>
      <c r="E12" s="67" t="s">
        <v>68</v>
      </c>
      <c r="F12" s="65">
        <v>689</v>
      </c>
      <c r="G12" s="67" t="s">
        <v>69</v>
      </c>
      <c r="H12" s="67"/>
      <c r="I12" s="65">
        <v>1</v>
      </c>
      <c r="J12" s="67" t="s">
        <v>70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71</v>
      </c>
      <c r="C14" s="71"/>
      <c r="D14" s="71"/>
      <c r="E14" s="72"/>
      <c r="G14" s="73" t="s">
        <v>72</v>
      </c>
      <c r="H14" s="74"/>
      <c r="I14" s="75">
        <f>'Datos Generales'!G16</f>
        <v>97624</v>
      </c>
      <c r="J14" s="69"/>
      <c r="K14" s="69"/>
    </row>
    <row r="16" spans="1:11" x14ac:dyDescent="0.3">
      <c r="B16" s="21" t="s">
        <v>73</v>
      </c>
      <c r="C16" s="76">
        <v>2251</v>
      </c>
    </row>
    <row r="17" spans="2:3" x14ac:dyDescent="0.3">
      <c r="B17" s="21" t="s">
        <v>74</v>
      </c>
      <c r="C17" s="76">
        <v>1194</v>
      </c>
    </row>
    <row r="18" spans="2:3" x14ac:dyDescent="0.3">
      <c r="B18" s="21" t="s">
        <v>75</v>
      </c>
      <c r="C18" s="76">
        <v>1127</v>
      </c>
    </row>
    <row r="19" spans="2:3" x14ac:dyDescent="0.3">
      <c r="B19" s="21" t="s">
        <v>76</v>
      </c>
      <c r="C19" s="76">
        <v>916</v>
      </c>
    </row>
    <row r="20" spans="2:3" x14ac:dyDescent="0.3">
      <c r="B20" s="21" t="s">
        <v>77</v>
      </c>
      <c r="C20" s="76">
        <v>866</v>
      </c>
    </row>
    <row r="21" spans="2:3" x14ac:dyDescent="0.3">
      <c r="B21" s="21" t="s">
        <v>78</v>
      </c>
      <c r="C21" s="76">
        <v>544</v>
      </c>
    </row>
    <row r="22" spans="2:3" x14ac:dyDescent="0.3">
      <c r="B22" s="21" t="s">
        <v>79</v>
      </c>
      <c r="C22" s="76">
        <v>542</v>
      </c>
    </row>
    <row r="23" spans="2:3" x14ac:dyDescent="0.3">
      <c r="B23" s="21" t="s">
        <v>80</v>
      </c>
      <c r="C23" s="76">
        <v>447</v>
      </c>
    </row>
    <row r="24" spans="2:3" x14ac:dyDescent="0.3">
      <c r="B24" s="21" t="s">
        <v>81</v>
      </c>
      <c r="C24" s="76">
        <v>416</v>
      </c>
    </row>
    <row r="25" spans="2:3" x14ac:dyDescent="0.3">
      <c r="B25" s="21" t="s">
        <v>82</v>
      </c>
      <c r="C25" s="76">
        <v>338</v>
      </c>
    </row>
    <row r="26" spans="2:3" x14ac:dyDescent="0.3">
      <c r="B26" s="21" t="s">
        <v>83</v>
      </c>
      <c r="C26" s="76">
        <v>332</v>
      </c>
    </row>
    <row r="27" spans="2:3" x14ac:dyDescent="0.3">
      <c r="B27" s="21" t="s">
        <v>84</v>
      </c>
      <c r="C27" s="76">
        <v>274</v>
      </c>
    </row>
    <row r="28" spans="2:3" x14ac:dyDescent="0.3">
      <c r="B28" s="21" t="s">
        <v>85</v>
      </c>
      <c r="C28" s="76">
        <v>255</v>
      </c>
    </row>
    <row r="29" spans="2:3" x14ac:dyDescent="0.3">
      <c r="B29" s="21" t="s">
        <v>86</v>
      </c>
      <c r="C29" s="76">
        <v>251</v>
      </c>
    </row>
    <row r="30" spans="2:3" x14ac:dyDescent="0.3">
      <c r="B30" s="21" t="s">
        <v>87</v>
      </c>
      <c r="C30" s="76">
        <v>240</v>
      </c>
    </row>
    <row r="31" spans="2:3" x14ac:dyDescent="0.3">
      <c r="B31" s="21" t="s">
        <v>88</v>
      </c>
      <c r="C31" s="76">
        <v>226</v>
      </c>
    </row>
    <row r="32" spans="2:3" x14ac:dyDescent="0.3">
      <c r="B32" s="21" t="s">
        <v>89</v>
      </c>
      <c r="C32" s="76">
        <v>206</v>
      </c>
    </row>
    <row r="33" spans="2:3" x14ac:dyDescent="0.3">
      <c r="B33" s="21" t="s">
        <v>90</v>
      </c>
      <c r="C33" s="76">
        <v>192</v>
      </c>
    </row>
    <row r="34" spans="2:3" x14ac:dyDescent="0.3">
      <c r="B34" s="21" t="s">
        <v>91</v>
      </c>
      <c r="C34" s="76">
        <v>173</v>
      </c>
    </row>
    <row r="35" spans="2:3" x14ac:dyDescent="0.3">
      <c r="B35" s="21" t="s">
        <v>92</v>
      </c>
      <c r="C35" s="76">
        <v>168</v>
      </c>
    </row>
    <row r="36" spans="2:3" x14ac:dyDescent="0.3">
      <c r="B36" s="21" t="s">
        <v>93</v>
      </c>
      <c r="C36" s="76">
        <v>164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7B78AA84-1211-4C20-94B6-3D58B7C81773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3B60-C4DE-4EAC-8297-C5383F9CED1E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94</v>
      </c>
      <c r="E12" s="78">
        <v>23527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95</v>
      </c>
      <c r="C14" s="79"/>
      <c r="D14" s="79"/>
      <c r="E14" s="78">
        <v>9911</v>
      </c>
    </row>
    <row r="15" spans="1:9" x14ac:dyDescent="0.3">
      <c r="A15" s="20"/>
      <c r="E15" s="78"/>
    </row>
    <row r="16" spans="1:9" x14ac:dyDescent="0.3">
      <c r="A16" s="20"/>
      <c r="B16" s="21" t="s">
        <v>96</v>
      </c>
      <c r="D16" s="80"/>
      <c r="E16" s="78">
        <v>5122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97</v>
      </c>
      <c r="D18" s="80"/>
      <c r="E18" s="78">
        <v>4789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98</v>
      </c>
      <c r="D20" s="80"/>
      <c r="E20" s="81">
        <v>0.18031552392785874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100</v>
      </c>
      <c r="E26" s="86"/>
      <c r="F26" s="86"/>
      <c r="G26" s="86"/>
      <c r="H26" s="87"/>
    </row>
    <row r="27" spans="1:16" ht="15.5" thickBot="1" x14ac:dyDescent="0.35">
      <c r="C27" s="52"/>
      <c r="D27" s="88" t="s">
        <v>101</v>
      </c>
      <c r="E27" s="88" t="s">
        <v>102</v>
      </c>
      <c r="F27" s="88" t="s">
        <v>103</v>
      </c>
      <c r="G27" s="88" t="s">
        <v>104</v>
      </c>
      <c r="H27" s="88" t="s">
        <v>105</v>
      </c>
    </row>
    <row r="28" spans="1:16" ht="38.25" customHeight="1" thickBot="1" x14ac:dyDescent="0.35">
      <c r="C28" s="88" t="s">
        <v>106</v>
      </c>
      <c r="D28" s="89">
        <v>1137</v>
      </c>
      <c r="E28" s="89">
        <v>511</v>
      </c>
      <c r="F28" s="89">
        <v>10600</v>
      </c>
      <c r="G28" s="90">
        <v>9522</v>
      </c>
      <c r="H28" s="90">
        <f>SUM(D28:G28)</f>
        <v>21770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0012D796-D386-4459-9987-AD2561CACB18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3F3B-EBBD-4289-8B7D-BBA669D06939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108</v>
      </c>
      <c r="D13" s="94"/>
      <c r="E13" s="95"/>
      <c r="H13" s="93" t="s">
        <v>109</v>
      </c>
      <c r="I13" s="94"/>
      <c r="J13" s="94"/>
      <c r="K13" s="95"/>
      <c r="L13" s="52"/>
      <c r="M13" s="52"/>
      <c r="N13" s="93" t="s">
        <v>110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111</v>
      </c>
      <c r="D14" s="98" t="s">
        <v>112</v>
      </c>
      <c r="E14" s="98" t="s">
        <v>113</v>
      </c>
      <c r="G14" s="99"/>
      <c r="H14" s="100" t="s">
        <v>101</v>
      </c>
      <c r="I14" s="101" t="s">
        <v>102</v>
      </c>
      <c r="J14" s="101" t="s">
        <v>103</v>
      </c>
      <c r="K14" s="102" t="s">
        <v>104</v>
      </c>
      <c r="L14" s="52"/>
      <c r="M14" s="52"/>
      <c r="N14" s="97" t="s">
        <v>114</v>
      </c>
      <c r="O14" s="103" t="s">
        <v>115</v>
      </c>
      <c r="P14" s="103" t="s">
        <v>116</v>
      </c>
      <c r="Q14" s="104" t="s">
        <v>117</v>
      </c>
      <c r="R14" s="23"/>
    </row>
    <row r="15" spans="1:18" ht="34.5" customHeight="1" x14ac:dyDescent="0.3">
      <c r="A15" s="20"/>
      <c r="B15" s="105" t="s">
        <v>106</v>
      </c>
      <c r="C15" s="106">
        <v>1712</v>
      </c>
      <c r="D15" s="107">
        <v>13192</v>
      </c>
      <c r="E15" s="108">
        <v>281</v>
      </c>
      <c r="G15" s="105" t="s">
        <v>106</v>
      </c>
      <c r="H15" s="109">
        <v>60</v>
      </c>
      <c r="I15" s="107">
        <v>346</v>
      </c>
      <c r="J15" s="107">
        <v>7812</v>
      </c>
      <c r="K15" s="110">
        <v>6967</v>
      </c>
      <c r="L15" s="111"/>
      <c r="M15" s="105" t="s">
        <v>106</v>
      </c>
      <c r="N15" s="112">
        <v>5227</v>
      </c>
      <c r="O15" s="112">
        <v>4845</v>
      </c>
      <c r="P15" s="112">
        <v>3302</v>
      </c>
      <c r="Q15" s="108">
        <v>1811</v>
      </c>
      <c r="R15" s="23"/>
    </row>
    <row r="16" spans="1:18" ht="34.5" customHeight="1" thickBot="1" x14ac:dyDescent="0.35">
      <c r="A16" s="20"/>
      <c r="B16" s="113" t="s">
        <v>118</v>
      </c>
      <c r="C16" s="114">
        <v>807</v>
      </c>
      <c r="D16" s="115">
        <v>1443</v>
      </c>
      <c r="E16" s="116">
        <v>272</v>
      </c>
      <c r="G16" s="113" t="s">
        <v>118</v>
      </c>
      <c r="H16" s="114">
        <v>27</v>
      </c>
      <c r="I16" s="115">
        <v>62</v>
      </c>
      <c r="J16" s="115">
        <v>983</v>
      </c>
      <c r="K16" s="116">
        <v>1450</v>
      </c>
      <c r="L16" s="111"/>
      <c r="M16" s="113" t="s">
        <v>118</v>
      </c>
      <c r="N16" s="115">
        <v>2243</v>
      </c>
      <c r="O16" s="115">
        <v>241</v>
      </c>
      <c r="P16" s="115">
        <v>33</v>
      </c>
      <c r="Q16" s="116">
        <v>5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81AB6C54-97E0-4DAF-B1AE-C18CD01FC7B6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06A5-15F4-407B-978D-370FDB285E97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120</v>
      </c>
      <c r="C14" s="101" t="s">
        <v>121</v>
      </c>
      <c r="D14" s="101" t="s">
        <v>122</v>
      </c>
      <c r="E14" s="101" t="s">
        <v>123</v>
      </c>
      <c r="F14" s="101" t="s">
        <v>124</v>
      </c>
      <c r="G14" s="102" t="s">
        <v>125</v>
      </c>
      <c r="H14" s="111"/>
      <c r="I14" s="23"/>
    </row>
    <row r="15" spans="1:9" ht="32.25" customHeight="1" thickBot="1" x14ac:dyDescent="0.35">
      <c r="A15" s="20"/>
      <c r="B15" s="117">
        <v>49147</v>
      </c>
      <c r="C15" s="115">
        <v>9412</v>
      </c>
      <c r="D15" s="115">
        <v>8018</v>
      </c>
      <c r="E15" s="115">
        <v>54</v>
      </c>
      <c r="F15" s="115">
        <v>648</v>
      </c>
      <c r="G15" s="116">
        <v>709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127</v>
      </c>
      <c r="C20" s="101" t="s">
        <v>128</v>
      </c>
      <c r="D20" s="102" t="s">
        <v>129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33656</v>
      </c>
      <c r="C21" s="115">
        <v>24521</v>
      </c>
      <c r="D21" s="116">
        <v>58177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DD615F64-A44A-4B44-AE29-30DF28D36B8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9BA8-16EC-47AA-AE2E-F1076DB72969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130</v>
      </c>
      <c r="I12" s="23"/>
    </row>
    <row r="13" spans="1:9" ht="18.75" customHeight="1" x14ac:dyDescent="0.3">
      <c r="A13" s="20"/>
      <c r="B13" s="119" t="s">
        <v>131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132</v>
      </c>
      <c r="D15" s="101" t="s">
        <v>133</v>
      </c>
      <c r="E15" s="101" t="s">
        <v>134</v>
      </c>
      <c r="F15" s="101" t="s">
        <v>135</v>
      </c>
      <c r="G15" s="120" t="s">
        <v>136</v>
      </c>
      <c r="H15" s="102" t="s">
        <v>105</v>
      </c>
      <c r="I15" s="23"/>
    </row>
    <row r="16" spans="1:9" ht="33.75" customHeight="1" x14ac:dyDescent="0.3">
      <c r="A16" s="20"/>
      <c r="B16" s="121" t="s">
        <v>137</v>
      </c>
      <c r="C16" s="122">
        <v>20</v>
      </c>
      <c r="D16" s="122">
        <v>3</v>
      </c>
      <c r="E16" s="122">
        <v>16</v>
      </c>
      <c r="F16" s="122">
        <v>10</v>
      </c>
      <c r="G16" s="123">
        <v>0</v>
      </c>
      <c r="H16" s="124">
        <v>49</v>
      </c>
      <c r="I16" s="23"/>
    </row>
    <row r="17" spans="1:9" ht="32.25" customHeight="1" thickBot="1" x14ac:dyDescent="0.35">
      <c r="A17" s="20"/>
      <c r="B17" s="125" t="s">
        <v>138</v>
      </c>
      <c r="C17" s="115">
        <v>20</v>
      </c>
      <c r="D17" s="115">
        <v>5</v>
      </c>
      <c r="E17" s="115">
        <v>27</v>
      </c>
      <c r="F17" s="115">
        <v>10</v>
      </c>
      <c r="G17" s="126">
        <v>0</v>
      </c>
      <c r="H17" s="116">
        <v>62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132</v>
      </c>
      <c r="D21" s="101" t="s">
        <v>140</v>
      </c>
      <c r="E21" s="101" t="s">
        <v>141</v>
      </c>
      <c r="F21" s="101" t="s">
        <v>142</v>
      </c>
      <c r="G21" s="120" t="s">
        <v>143</v>
      </c>
      <c r="H21" s="102" t="s">
        <v>105</v>
      </c>
      <c r="I21" s="23"/>
    </row>
    <row r="22" spans="1:9" ht="33.75" customHeight="1" x14ac:dyDescent="0.3">
      <c r="A22" s="20"/>
      <c r="B22" s="121" t="s">
        <v>137</v>
      </c>
      <c r="C22" s="122">
        <v>3078</v>
      </c>
      <c r="D22" s="122">
        <v>3669</v>
      </c>
      <c r="E22" s="122">
        <v>814</v>
      </c>
      <c r="F22" s="122">
        <v>92</v>
      </c>
      <c r="G22" s="123">
        <v>0</v>
      </c>
      <c r="H22" s="124">
        <v>7653</v>
      </c>
      <c r="I22" s="23"/>
    </row>
    <row r="23" spans="1:9" ht="32.25" customHeight="1" thickBot="1" x14ac:dyDescent="0.35">
      <c r="A23" s="20"/>
      <c r="B23" s="125" t="s">
        <v>138</v>
      </c>
      <c r="C23" s="115">
        <v>2929</v>
      </c>
      <c r="D23" s="115">
        <v>4742</v>
      </c>
      <c r="E23" s="115">
        <v>1576</v>
      </c>
      <c r="F23" s="115">
        <v>92</v>
      </c>
      <c r="G23" s="126">
        <v>0</v>
      </c>
      <c r="H23" s="116">
        <v>9339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FC8C4660-56E9-4766-A4BB-0710777876C6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2025-06-02T10:31:32Z</dcterms:modified>
</cp:coreProperties>
</file>